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800" windowHeight="121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'Arkusz1'!$A$1:$F$60</definedName>
    <definedName name="_xlnm.Print_Titles" localSheetId="0">'Arkusz1'!$12:$13</definedName>
  </definedNames>
  <calcPr fullCalcOnLoad="1"/>
</workbook>
</file>

<file path=xl/sharedStrings.xml><?xml version="1.0" encoding="utf-8"?>
<sst xmlns="http://schemas.openxmlformats.org/spreadsheetml/2006/main" count="105" uniqueCount="94">
  <si>
    <t>TERMIN:</t>
  </si>
  <si>
    <t>Wyszczególnienie</t>
  </si>
  <si>
    <t>ŻRÓDŁA FINANSOWANIA</t>
  </si>
  <si>
    <t>Wpisowe (noty wewnętrzne)</t>
  </si>
  <si>
    <t>Dofinansowanie podmiotów zewnętrznych</t>
  </si>
  <si>
    <t>Darowizny</t>
  </si>
  <si>
    <t>SUMA  WPŁYWÓW:</t>
  </si>
  <si>
    <t>BOI-zakwaterowanie</t>
  </si>
  <si>
    <t>BOI-wyżywienie</t>
  </si>
  <si>
    <t>WYNAJEM SAL</t>
  </si>
  <si>
    <t>BOI-wynajem sal</t>
  </si>
  <si>
    <t>BOI-transport</t>
  </si>
  <si>
    <t>BOI-materiały konferencyjne</t>
  </si>
  <si>
    <t>BOI-oprac.i druk mat.konf.</t>
  </si>
  <si>
    <t>BOI-wynajem sprzętu technicznego</t>
  </si>
  <si>
    <t>BOI-zakup sprzętu techn.</t>
  </si>
  <si>
    <t>BOI-oprawa plastyczna</t>
  </si>
  <si>
    <t>BOI-tłumaczenie symultaniczne</t>
  </si>
  <si>
    <t>BOI-program kulturalno-turystyczny</t>
  </si>
  <si>
    <t>KSEROWANIE MATERIAŁÓW</t>
  </si>
  <si>
    <t>BOI-ksero materiałów</t>
  </si>
  <si>
    <t>ZWROT KOSZTÓW PODRÓŻY</t>
  </si>
  <si>
    <t>BOI-zwrot kosztów podróży</t>
  </si>
  <si>
    <t>BOI-obsługa fotograficzna</t>
  </si>
  <si>
    <t>BOI-prowizje karty</t>
  </si>
  <si>
    <t>SUMA WYDATKÓW:</t>
  </si>
  <si>
    <t>BUDŻET PLANOWANY</t>
  </si>
  <si>
    <t xml:space="preserve">Inne </t>
  </si>
  <si>
    <t>005</t>
  </si>
  <si>
    <t>041</t>
  </si>
  <si>
    <t>Pozycja finansowa 
w SAP</t>
  </si>
  <si>
    <t>………………………………</t>
  </si>
  <si>
    <t>RAZEM (wydatki + koszty pośrednie UJ)</t>
  </si>
  <si>
    <t>KOSZTY POŚREDNIE UJ: 
10% WYDATKÓW</t>
  </si>
  <si>
    <t>Kwestor UJ</t>
  </si>
  <si>
    <t>ZLECENIE SAP*:</t>
  </si>
  <si>
    <t>Dofinansowanie z jednostek UJ**</t>
  </si>
  <si>
    <t>BOI-usługi telekom.</t>
  </si>
  <si>
    <t>* wypełnia SOK</t>
  </si>
  <si>
    <t>imię i nazwisko</t>
  </si>
  <si>
    <t>102, 10114</t>
  </si>
  <si>
    <t>Kierownik Sekcji Organizacji Konferencji DPI</t>
  </si>
  <si>
    <t>Wpisowe/Wpłaty od uczestników</t>
  </si>
  <si>
    <r>
      <t xml:space="preserve">Wpłaty od sponsorów </t>
    </r>
    <r>
      <rPr>
        <b/>
        <sz val="10"/>
        <rFont val="Arial"/>
        <family val="2"/>
      </rPr>
      <t xml:space="preserve">(w kolumnie 4 wpisać kwotę netto), </t>
    </r>
    <r>
      <rPr>
        <sz val="10"/>
        <rFont val="Arial"/>
        <family val="0"/>
      </rPr>
      <t>sponsoring, reklama, wynajem powierzchni wystawienniczej, itp.</t>
    </r>
  </si>
  <si>
    <t>liczba uczestników x cena</t>
  </si>
  <si>
    <t xml:space="preserve">WYŻYWIENIE
1. Welcome reception: 
</t>
  </si>
  <si>
    <t>liczba uczestników x cena x liczba przerw</t>
  </si>
  <si>
    <t xml:space="preserve">2. Przerwy na kawę:
</t>
  </si>
  <si>
    <t>liczba uczestników x cena x liczba obiadów</t>
  </si>
  <si>
    <t xml:space="preserve">3. Obiady:
</t>
  </si>
  <si>
    <r>
      <t xml:space="preserve">4. Bankiet:
</t>
    </r>
    <r>
      <rPr>
        <i/>
        <sz val="10"/>
        <rFont val="Arial"/>
        <family val="2"/>
      </rPr>
      <t xml:space="preserve">        </t>
    </r>
    <r>
      <rPr>
        <sz val="10"/>
        <rFont val="Arial"/>
        <family val="0"/>
      </rPr>
      <t xml:space="preserve">  </t>
    </r>
  </si>
  <si>
    <t xml:space="preserve">5. Kolacja w restauracji: 
</t>
  </si>
  <si>
    <t>liczba osób x cena za dobę x liczba dni</t>
  </si>
  <si>
    <t xml:space="preserve">ZAKWATEROWANIE VIPów 
</t>
  </si>
  <si>
    <t xml:space="preserve">TRANSPORT 
</t>
  </si>
  <si>
    <t xml:space="preserve">WYNAJEM SPRZĘTU TECHNICZNEGO 
</t>
  </si>
  <si>
    <t xml:space="preserve">ZAKUP SPRZĘTU TECHNICZNEGO 
</t>
  </si>
  <si>
    <t>plakaty, banery, flagi, tablice informacyjne, kwiaty, itp.</t>
  </si>
  <si>
    <t xml:space="preserve">OPRAWA PLASTYCZNA 
</t>
  </si>
  <si>
    <t xml:space="preserve">TŁUMACZENIE SYMULTANICZNE 
</t>
  </si>
  <si>
    <t xml:space="preserve">PROGRAM KULTURALNO-TURYSTYCZNY 
</t>
  </si>
  <si>
    <t>wysyłka listów, telefony, itp.</t>
  </si>
  <si>
    <t xml:space="preserve">USŁUGI TELEKOMUNIKACYJNE 
</t>
  </si>
  <si>
    <r>
      <rPr>
        <b/>
        <sz val="11"/>
        <rFont val="Arial"/>
        <family val="2"/>
      </rPr>
      <t>UWAGI</t>
    </r>
    <r>
      <rPr>
        <b/>
        <sz val="9"/>
        <rFont val="Arial"/>
        <family val="2"/>
      </rPr>
      <t xml:space="preserve">                                                 </t>
    </r>
  </si>
  <si>
    <t>LICZBA UCZESTNIKÓW:</t>
  </si>
  <si>
    <t>DANE ORGANIZATORA:</t>
  </si>
  <si>
    <t>NAZWA WYDARZENIA:</t>
  </si>
  <si>
    <t>OBSŁUGA FOTOGRAFICZNA</t>
  </si>
  <si>
    <t xml:space="preserve"> Kierownik jednostki/                                                                                              Dziekan Wydziału</t>
  </si>
  <si>
    <t>Organizator 
wydarzenia</t>
  </si>
  <si>
    <t>*** pozycja WYNIK zawsze ≥0,00</t>
  </si>
  <si>
    <t>WYNIK*** 
[wpływy - (wydatki + koszty pośrednie UJ)]:</t>
  </si>
  <si>
    <t>KOSZTORYS WYDARZENIA
organizowanego we współpracy z Sekcją Organizacji Konferencji UJ (§ 1 ust.1 pkt 2)</t>
  </si>
  <si>
    <t xml:space="preserve">MATERIAŁY ORGANIZACYJNE I BIUROWE </t>
  </si>
  <si>
    <t>komputery, laptopy, rzutniki, itp.</t>
  </si>
  <si>
    <t>podpis i pieczątka imienna</t>
  </si>
  <si>
    <t>transfery na i z lotniska, dojazd na bankiet, program turystyczny, itp.</t>
  </si>
  <si>
    <t>identyfikatory, teczki, długopisy, notatniki, torby konf., smycze,itp.</t>
  </si>
  <si>
    <t xml:space="preserve">OPRACOWANIE I DRUK MATERIAŁÓW </t>
  </si>
  <si>
    <t>programy, zaproszenia, książka abstraktów, cyrkularze, itp.</t>
  </si>
  <si>
    <t>urządzenia do tłumaczenia symultanicznego, rzutniki, komputery, tablice posterowe, nagłośnienie sal, recepcja-zabudowa, itp.</t>
  </si>
  <si>
    <t>tłumacze, wynajem sprzętu do tłumaczenia symultanicznego</t>
  </si>
  <si>
    <t>PROWIZJE ZA OBCIĄŻANIE KART PŁATNICZYCH</t>
  </si>
  <si>
    <t>Narzuty na wynagrodzenia 19,64%</t>
  </si>
  <si>
    <r>
      <t>Data wypełnienia kosztorysu</t>
    </r>
    <r>
      <rPr>
        <sz val="8.5"/>
        <rFont val="Arial"/>
        <family val="2"/>
      </rPr>
      <t>……………………………...</t>
    </r>
  </si>
  <si>
    <t xml:space="preserve">                                                     podpis i pieczątka imienna</t>
  </si>
  <si>
    <r>
      <rPr>
        <sz val="9"/>
        <rFont val="Arial"/>
        <family val="2"/>
      </rPr>
      <t>WYNAGRODZENIA</t>
    </r>
    <r>
      <rPr>
        <sz val="8"/>
        <rFont val="Arial"/>
        <family val="2"/>
      </rPr>
      <t xml:space="preserve"> (umowy o dzieło, umowy zlecenia – obsługa admin.- biurowa, obsługa recepcji, prowadzenie biura, wykonanie strony WWW wydarzenia, obsługa techniczna – sprzątanie, szatnia, ochrona, obsługa techniczna sal, honoraria za wykłady, opracowanie merytoryczne imprezy, projekt plakatu i linii graficznej wydarzenia, itp.)</t>
    </r>
  </si>
  <si>
    <t xml:space="preserve">program artystyczny na otwarcie, wycieczki, bilety, przewodnicy, oprawa muzyczna bankietu/kolacji itp. </t>
  </si>
  <si>
    <t>Kwota netto:                                                                                Kwota netto + VAT:</t>
  </si>
  <si>
    <t>telefon kontaktowy,e-mail</t>
  </si>
  <si>
    <t>**  w przypadku finansowania konkretnego kosztu przez inną jednostkę UJ, budżet na ten cel powinien być przewidziany w budżecie rocznym tej jednostki</t>
  </si>
  <si>
    <t xml:space="preserve">                         WYDATKI                                                       WYDATKI</t>
  </si>
  <si>
    <t>MIEJSCE (nazwa budynku, obiektu):</t>
  </si>
  <si>
    <t>W szczególnych przypadkach narzut kosztów pośrednich ulega zwiększeniu do wysokości narzutu kosztów ogólnych Uniwersytetu Jagiellońskiego za dany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</si>
</sst>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b/>
      <sz val="9"/>
      <name val="Arial"/>
      <family val="2"/>
    </font>
    <font>
      <sz val="11.5"/>
      <name val="Arial"/>
      <family val="2"/>
    </font>
    <font>
      <i/>
      <sz val="8.5"/>
      <name val="Arial"/>
      <family val="2"/>
    </font>
    <font>
      <sz val="8.6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14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b/>
      <sz val="11"/>
      <color rgb="FF3F3F3F"/>
      <name val="Czcionka tekstu podstawowego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27" borderId="3" applyNumberFormat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textRotation="90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 textRotation="90" wrapText="1"/>
    </xf>
    <xf numFmtId="0" fontId="3" fillId="0" borderId="12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left" wrapText="1"/>
    </xf>
    <xf numFmtId="0" fontId="0" fillId="32" borderId="13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32" borderId="19" xfId="0" applyFont="1" applyFill="1" applyBorder="1" applyAlignment="1">
      <alignment horizontal="left" vertical="center" wrapText="1"/>
    </xf>
    <xf numFmtId="49" fontId="4" fillId="32" borderId="14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32" borderId="18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32" borderId="16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32" borderId="17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6" fillId="32" borderId="20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32" borderId="20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32" borderId="21" xfId="0" applyFont="1" applyFill="1" applyBorder="1" applyAlignment="1" applyProtection="1">
      <alignment vertical="center" wrapText="1"/>
      <protection locked="0"/>
    </xf>
    <xf numFmtId="4" fontId="3" fillId="0" borderId="11" xfId="0" applyNumberFormat="1" applyFont="1" applyFill="1" applyBorder="1" applyAlignment="1" applyProtection="1">
      <alignment vertical="center" wrapText="1"/>
      <protection locked="0"/>
    </xf>
    <xf numFmtId="0" fontId="4" fillId="32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32" borderId="12" xfId="0" applyFont="1" applyFill="1" applyBorder="1" applyAlignment="1" applyProtection="1">
      <alignment vertical="center" wrapText="1"/>
      <protection locked="0"/>
    </xf>
    <xf numFmtId="0" fontId="12" fillId="0" borderId="19" xfId="0" applyFont="1" applyBorder="1" applyAlignment="1" applyProtection="1">
      <alignment horizontal="left" wrapText="1" indent="2"/>
      <protection locked="0"/>
    </xf>
    <xf numFmtId="0" fontId="15" fillId="32" borderId="19" xfId="0" applyFont="1" applyFill="1" applyBorder="1" applyAlignment="1" applyProtection="1">
      <alignment vertical="top" wrapText="1"/>
      <protection locked="0"/>
    </xf>
    <xf numFmtId="0" fontId="15" fillId="32" borderId="13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5" fillId="32" borderId="12" xfId="0" applyFont="1" applyFill="1" applyBorder="1" applyAlignment="1" applyProtection="1">
      <alignment vertical="top" wrapText="1"/>
      <protection locked="0"/>
    </xf>
    <xf numFmtId="0" fontId="15" fillId="32" borderId="12" xfId="0" applyFont="1" applyFill="1" applyBorder="1" applyAlignment="1" applyProtection="1">
      <alignment vertical="center" wrapText="1"/>
      <protection locked="0"/>
    </xf>
    <xf numFmtId="0" fontId="15" fillId="32" borderId="14" xfId="0" applyFont="1" applyFill="1" applyBorder="1" applyAlignment="1" applyProtection="1">
      <alignment vertical="top" wrapText="1"/>
      <protection locked="0"/>
    </xf>
    <xf numFmtId="0" fontId="15" fillId="32" borderId="16" xfId="0" applyFont="1" applyFill="1" applyBorder="1" applyAlignment="1" applyProtection="1">
      <alignment vertical="center" wrapText="1"/>
      <protection locked="0"/>
    </xf>
    <xf numFmtId="0" fontId="19" fillId="32" borderId="16" xfId="0" applyFont="1" applyFill="1" applyBorder="1" applyAlignment="1" applyProtection="1">
      <alignment vertical="center" wrapText="1"/>
      <protection locked="0"/>
    </xf>
    <xf numFmtId="0" fontId="15" fillId="32" borderId="20" xfId="0" applyFont="1" applyFill="1" applyBorder="1" applyAlignment="1" applyProtection="1">
      <alignment vertical="center" wrapText="1"/>
      <protection locked="0"/>
    </xf>
    <xf numFmtId="0" fontId="15" fillId="32" borderId="17" xfId="0" applyFont="1" applyFill="1" applyBorder="1" applyAlignment="1" applyProtection="1">
      <alignment vertical="center" wrapText="1"/>
      <protection locked="0"/>
    </xf>
    <xf numFmtId="0" fontId="15" fillId="32" borderId="16" xfId="0" applyFont="1" applyFill="1" applyBorder="1" applyAlignment="1" applyProtection="1">
      <alignment vertical="top" wrapText="1"/>
      <protection locked="0"/>
    </xf>
    <xf numFmtId="0" fontId="17" fillId="32" borderId="16" xfId="0" applyFont="1" applyFill="1" applyBorder="1" applyAlignment="1" applyProtection="1">
      <alignment vertical="center" wrapText="1"/>
      <protection locked="0"/>
    </xf>
    <xf numFmtId="0" fontId="4" fillId="32" borderId="22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0" fontId="1" fillId="32" borderId="23" xfId="0" applyFont="1" applyFill="1" applyBorder="1" applyAlignment="1" applyProtection="1">
      <alignment vertical="center" wrapText="1"/>
      <protection locked="0"/>
    </xf>
    <xf numFmtId="4" fontId="3" fillId="0" borderId="10" xfId="0" applyNumberFormat="1" applyFont="1" applyFill="1" applyBorder="1" applyAlignment="1" applyProtection="1">
      <alignment vertical="center" wrapText="1"/>
      <protection locked="0"/>
    </xf>
    <xf numFmtId="0" fontId="4" fillId="32" borderId="23" xfId="0" applyFont="1" applyFill="1" applyBorder="1" applyAlignment="1" applyProtection="1">
      <alignment vertical="center" wrapText="1"/>
      <protection locked="0"/>
    </xf>
    <xf numFmtId="0" fontId="0" fillId="0" borderId="2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14" fillId="0" borderId="25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5" fillId="0" borderId="3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Hyperlink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tatk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Followed Hyperlink" xfId="58"/>
    <cellStyle name="Currency" xfId="59"/>
    <cellStyle name="Currency [0]" xfId="60"/>
    <cellStyle name="Wyjście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:F1"/>
    </sheetView>
  </sheetViews>
  <sheetFormatPr defaultColWidth="11.57421875" defaultRowHeight="12.75"/>
  <cols>
    <col min="1" max="1" width="8.140625" style="2" customWidth="1"/>
    <col min="2" max="2" width="25.7109375" style="2" customWidth="1"/>
    <col min="3" max="3" width="24.7109375" style="2" customWidth="1"/>
    <col min="4" max="4" width="23.7109375" style="10" customWidth="1"/>
    <col min="5" max="5" width="19.140625" style="10" customWidth="1"/>
    <col min="6" max="6" width="38.00390625" style="10" customWidth="1"/>
    <col min="7" max="7" width="21.140625" style="2" customWidth="1"/>
    <col min="8" max="16384" width="11.421875" style="2" customWidth="1"/>
  </cols>
  <sheetData>
    <row r="1" spans="1:6" ht="37.5" customHeight="1">
      <c r="A1" s="122" t="s">
        <v>72</v>
      </c>
      <c r="B1" s="122"/>
      <c r="C1" s="122"/>
      <c r="D1" s="122"/>
      <c r="E1" s="122"/>
      <c r="F1" s="122"/>
    </row>
    <row r="2" spans="1:6" ht="6.75" customHeight="1" hidden="1">
      <c r="A2" s="12"/>
      <c r="B2" s="12"/>
      <c r="C2" s="12"/>
      <c r="D2" s="12"/>
      <c r="E2" s="12"/>
      <c r="F2" s="12"/>
    </row>
    <row r="3" ht="12" hidden="1"/>
    <row r="4" spans="1:7" ht="19.5" customHeight="1">
      <c r="A4" s="99" t="s">
        <v>66</v>
      </c>
      <c r="B4" s="99"/>
      <c r="C4" s="99"/>
      <c r="D4" s="99"/>
      <c r="E4" s="99"/>
      <c r="F4" s="99"/>
      <c r="G4" s="6"/>
    </row>
    <row r="5" spans="1:7" ht="14.25" customHeight="1">
      <c r="A5" s="99" t="s">
        <v>64</v>
      </c>
      <c r="B5" s="99"/>
      <c r="C5" s="99"/>
      <c r="D5" s="11"/>
      <c r="E5" s="11"/>
      <c r="F5" s="11"/>
      <c r="G5" s="6"/>
    </row>
    <row r="6" spans="1:7" ht="17.25" customHeight="1">
      <c r="A6" s="99" t="s">
        <v>65</v>
      </c>
      <c r="B6" s="99"/>
      <c r="C6" s="99"/>
      <c r="D6" s="99"/>
      <c r="E6" s="99"/>
      <c r="F6" s="99"/>
      <c r="G6" s="6"/>
    </row>
    <row r="7" spans="1:7" ht="13.5" customHeight="1">
      <c r="A7" s="99" t="s">
        <v>0</v>
      </c>
      <c r="B7" s="99"/>
      <c r="C7" s="99"/>
      <c r="D7" s="99"/>
      <c r="E7" s="99"/>
      <c r="F7" s="99"/>
      <c r="G7" s="6"/>
    </row>
    <row r="8" spans="1:7" ht="14.25" customHeight="1">
      <c r="A8" s="99" t="s">
        <v>92</v>
      </c>
      <c r="B8" s="99"/>
      <c r="C8" s="99"/>
      <c r="D8" s="99"/>
      <c r="E8" s="99"/>
      <c r="F8" s="99"/>
      <c r="G8" s="6"/>
    </row>
    <row r="9" spans="1:7" ht="17.25" customHeight="1">
      <c r="A9" s="99" t="s">
        <v>35</v>
      </c>
      <c r="B9" s="99"/>
      <c r="C9" s="11"/>
      <c r="D9" s="11"/>
      <c r="E9" s="11"/>
      <c r="F9" s="11"/>
      <c r="G9" s="6"/>
    </row>
    <row r="10" spans="1:7" ht="2.25" customHeight="1" thickBot="1">
      <c r="A10" s="11"/>
      <c r="B10" s="11"/>
      <c r="C10" s="11"/>
      <c r="D10" s="11"/>
      <c r="E10" s="11"/>
      <c r="F10" s="11"/>
      <c r="G10" s="6"/>
    </row>
    <row r="11" ht="1.5" customHeight="1" hidden="1" thickBot="1"/>
    <row r="12" spans="1:7" ht="27.75" thickBot="1" thickTop="1">
      <c r="A12" s="109" t="s">
        <v>1</v>
      </c>
      <c r="B12" s="110"/>
      <c r="C12" s="111"/>
      <c r="D12" s="23" t="s">
        <v>30</v>
      </c>
      <c r="E12" s="24" t="s">
        <v>26</v>
      </c>
      <c r="F12" s="28" t="s">
        <v>63</v>
      </c>
      <c r="G12" s="9"/>
    </row>
    <row r="13" spans="1:7" ht="13.5" thickBot="1">
      <c r="A13" s="25">
        <v>1</v>
      </c>
      <c r="B13" s="100">
        <v>2</v>
      </c>
      <c r="C13" s="101"/>
      <c r="D13" s="26">
        <v>3</v>
      </c>
      <c r="E13" s="27">
        <v>4</v>
      </c>
      <c r="F13" s="26">
        <v>5</v>
      </c>
      <c r="G13" s="9"/>
    </row>
    <row r="14" spans="1:6" ht="16.5" thickBot="1" thickTop="1">
      <c r="A14" s="120" t="s">
        <v>2</v>
      </c>
      <c r="B14" s="102" t="s">
        <v>42</v>
      </c>
      <c r="C14" s="103"/>
      <c r="D14" s="42" t="s">
        <v>28</v>
      </c>
      <c r="E14" s="49"/>
      <c r="F14" s="50"/>
    </row>
    <row r="15" spans="1:6" ht="15.75" thickBot="1">
      <c r="A15" s="120"/>
      <c r="B15" s="81" t="s">
        <v>3</v>
      </c>
      <c r="C15" s="82"/>
      <c r="D15" s="43" t="s">
        <v>29</v>
      </c>
      <c r="E15" s="51"/>
      <c r="F15" s="52"/>
    </row>
    <row r="16" spans="1:6" ht="15.75" thickBot="1">
      <c r="A16" s="120"/>
      <c r="B16" s="81" t="s">
        <v>36</v>
      </c>
      <c r="C16" s="82"/>
      <c r="D16" s="43" t="s">
        <v>29</v>
      </c>
      <c r="E16" s="51"/>
      <c r="F16" s="52"/>
    </row>
    <row r="17" spans="1:6" ht="15.75" thickBot="1">
      <c r="A17" s="120"/>
      <c r="B17" s="81" t="s">
        <v>4</v>
      </c>
      <c r="C17" s="82"/>
      <c r="D17" s="44" t="s">
        <v>28</v>
      </c>
      <c r="E17" s="49"/>
      <c r="F17" s="50"/>
    </row>
    <row r="18" spans="1:6" ht="22.5" thickBot="1">
      <c r="A18" s="120"/>
      <c r="B18" s="81" t="s">
        <v>43</v>
      </c>
      <c r="C18" s="82"/>
      <c r="D18" s="45" t="s">
        <v>28</v>
      </c>
      <c r="E18" s="53"/>
      <c r="F18" s="54" t="s">
        <v>88</v>
      </c>
    </row>
    <row r="19" spans="1:6" ht="15.75" thickBot="1">
      <c r="A19" s="120"/>
      <c r="B19" s="81" t="s">
        <v>5</v>
      </c>
      <c r="C19" s="82"/>
      <c r="D19" s="45" t="s">
        <v>28</v>
      </c>
      <c r="E19" s="55"/>
      <c r="F19" s="56"/>
    </row>
    <row r="20" spans="1:6" ht="19.5" customHeight="1" thickBot="1">
      <c r="A20" s="121"/>
      <c r="B20" s="106" t="s">
        <v>27</v>
      </c>
      <c r="C20" s="107"/>
      <c r="D20" s="46" t="s">
        <v>28</v>
      </c>
      <c r="E20" s="57"/>
      <c r="F20" s="58"/>
    </row>
    <row r="21" spans="1:6" ht="22.5" customHeight="1" thickBot="1" thickTop="1">
      <c r="A21" s="4"/>
      <c r="B21" s="104" t="s">
        <v>6</v>
      </c>
      <c r="C21" s="105"/>
      <c r="D21" s="13"/>
      <c r="E21" s="59">
        <f>SUM(E14:E20)</f>
        <v>0</v>
      </c>
      <c r="F21" s="60"/>
    </row>
    <row r="22" spans="1:6" ht="56.25" customHeight="1" hidden="1" thickBot="1" thickTop="1">
      <c r="A22" s="7"/>
      <c r="B22" s="7"/>
      <c r="C22" s="8"/>
      <c r="D22" s="14"/>
      <c r="E22" s="61"/>
      <c r="F22" s="62"/>
    </row>
    <row r="23" spans="1:6" ht="17.25" customHeight="1" thickBot="1" thickTop="1">
      <c r="A23" s="112" t="s">
        <v>91</v>
      </c>
      <c r="B23" s="118" t="s">
        <v>53</v>
      </c>
      <c r="C23" s="119"/>
      <c r="D23" s="41" t="s">
        <v>7</v>
      </c>
      <c r="E23" s="63"/>
      <c r="F23" s="64" t="s">
        <v>52</v>
      </c>
    </row>
    <row r="24" spans="1:6" ht="26.25" customHeight="1">
      <c r="A24" s="113"/>
      <c r="B24" s="97" t="s">
        <v>45</v>
      </c>
      <c r="C24" s="98"/>
      <c r="D24" s="30" t="s">
        <v>8</v>
      </c>
      <c r="E24" s="55"/>
      <c r="F24" s="65" t="s">
        <v>44</v>
      </c>
    </row>
    <row r="25" spans="1:6" ht="15" customHeight="1">
      <c r="A25" s="113"/>
      <c r="B25" s="97" t="s">
        <v>47</v>
      </c>
      <c r="C25" s="98"/>
      <c r="D25" s="17"/>
      <c r="E25" s="66"/>
      <c r="F25" s="67" t="s">
        <v>46</v>
      </c>
    </row>
    <row r="26" spans="1:6" ht="14.25" customHeight="1">
      <c r="A26" s="113"/>
      <c r="B26" s="97" t="s">
        <v>49</v>
      </c>
      <c r="C26" s="98"/>
      <c r="D26" s="29"/>
      <c r="E26" s="66"/>
      <c r="F26" s="67" t="s">
        <v>48</v>
      </c>
    </row>
    <row r="27" spans="1:6" ht="15.75" customHeight="1">
      <c r="A27" s="113"/>
      <c r="B27" s="97" t="s">
        <v>50</v>
      </c>
      <c r="C27" s="98"/>
      <c r="D27" s="17"/>
      <c r="E27" s="66"/>
      <c r="F27" s="68" t="s">
        <v>44</v>
      </c>
    </row>
    <row r="28" spans="1:6" ht="14.25" customHeight="1" thickBot="1">
      <c r="A28" s="113"/>
      <c r="B28" s="97" t="s">
        <v>51</v>
      </c>
      <c r="C28" s="98"/>
      <c r="D28" s="18"/>
      <c r="E28" s="49"/>
      <c r="F28" s="69" t="s">
        <v>44</v>
      </c>
    </row>
    <row r="29" spans="1:6" ht="18" customHeight="1" thickBot="1">
      <c r="A29" s="113"/>
      <c r="B29" s="81" t="s">
        <v>9</v>
      </c>
      <c r="C29" s="82"/>
      <c r="D29" s="19" t="s">
        <v>10</v>
      </c>
      <c r="E29" s="51"/>
      <c r="F29" s="52"/>
    </row>
    <row r="30" spans="1:6" ht="26.25" customHeight="1" thickBot="1">
      <c r="A30" s="113"/>
      <c r="B30" s="81" t="s">
        <v>54</v>
      </c>
      <c r="C30" s="82"/>
      <c r="D30" s="20" t="s">
        <v>11</v>
      </c>
      <c r="E30" s="49"/>
      <c r="F30" s="70" t="s">
        <v>76</v>
      </c>
    </row>
    <row r="31" spans="1:6" ht="27.75" customHeight="1" thickBot="1">
      <c r="A31" s="113"/>
      <c r="B31" s="81" t="s">
        <v>73</v>
      </c>
      <c r="C31" s="82"/>
      <c r="D31" s="20" t="s">
        <v>12</v>
      </c>
      <c r="E31" s="49"/>
      <c r="F31" s="70" t="s">
        <v>77</v>
      </c>
    </row>
    <row r="32" spans="1:6" ht="24" customHeight="1" thickBot="1">
      <c r="A32" s="113"/>
      <c r="B32" s="83" t="s">
        <v>78</v>
      </c>
      <c r="C32" s="84"/>
      <c r="D32" s="20" t="s">
        <v>13</v>
      </c>
      <c r="E32" s="49"/>
      <c r="F32" s="70" t="s">
        <v>79</v>
      </c>
    </row>
    <row r="33" spans="1:6" ht="30.75" thickBot="1">
      <c r="A33" s="113"/>
      <c r="B33" s="95" t="s">
        <v>55</v>
      </c>
      <c r="C33" s="96"/>
      <c r="D33" s="20" t="s">
        <v>14</v>
      </c>
      <c r="E33" s="49"/>
      <c r="F33" s="71" t="s">
        <v>80</v>
      </c>
    </row>
    <row r="34" spans="1:6" ht="18" customHeight="1" thickBot="1">
      <c r="A34" s="113"/>
      <c r="B34" s="95" t="s">
        <v>56</v>
      </c>
      <c r="C34" s="96"/>
      <c r="D34" s="16" t="s">
        <v>15</v>
      </c>
      <c r="E34" s="55"/>
      <c r="F34" s="72" t="s">
        <v>74</v>
      </c>
    </row>
    <row r="35" spans="1:6" ht="25.5" customHeight="1" thickBot="1">
      <c r="A35" s="113"/>
      <c r="B35" s="95" t="s">
        <v>58</v>
      </c>
      <c r="C35" s="96"/>
      <c r="D35" s="21" t="s">
        <v>16</v>
      </c>
      <c r="E35" s="51"/>
      <c r="F35" s="73" t="s">
        <v>57</v>
      </c>
    </row>
    <row r="36" spans="1:6" ht="27" customHeight="1" thickBot="1">
      <c r="A36" s="113"/>
      <c r="B36" s="95" t="s">
        <v>59</v>
      </c>
      <c r="C36" s="96"/>
      <c r="D36" s="20" t="s">
        <v>17</v>
      </c>
      <c r="E36" s="49"/>
      <c r="F36" s="70" t="s">
        <v>81</v>
      </c>
    </row>
    <row r="37" spans="1:6" ht="29.25" customHeight="1" thickBot="1">
      <c r="A37" s="113"/>
      <c r="B37" s="95" t="s">
        <v>60</v>
      </c>
      <c r="C37" s="96"/>
      <c r="D37" s="20" t="s">
        <v>18</v>
      </c>
      <c r="E37" s="49"/>
      <c r="F37" s="74" t="s">
        <v>87</v>
      </c>
    </row>
    <row r="38" spans="1:6" ht="17.25" customHeight="1" thickBot="1">
      <c r="A38" s="113"/>
      <c r="B38" s="95" t="s">
        <v>62</v>
      </c>
      <c r="C38" s="96"/>
      <c r="D38" s="20" t="s">
        <v>37</v>
      </c>
      <c r="E38" s="49"/>
      <c r="F38" s="70" t="s">
        <v>61</v>
      </c>
    </row>
    <row r="39" spans="1:6" ht="16.5" customHeight="1" thickBot="1">
      <c r="A39" s="113"/>
      <c r="B39" s="81" t="s">
        <v>19</v>
      </c>
      <c r="C39" s="82"/>
      <c r="D39" s="20" t="s">
        <v>20</v>
      </c>
      <c r="E39" s="49"/>
      <c r="F39" s="75"/>
    </row>
    <row r="40" spans="1:6" ht="17.25" customHeight="1" thickBot="1">
      <c r="A40" s="113"/>
      <c r="B40" s="81" t="s">
        <v>21</v>
      </c>
      <c r="C40" s="82"/>
      <c r="D40" s="20" t="s">
        <v>22</v>
      </c>
      <c r="E40" s="49"/>
      <c r="F40" s="50"/>
    </row>
    <row r="41" spans="1:6" ht="18.75" customHeight="1" thickBot="1">
      <c r="A41" s="113"/>
      <c r="B41" s="81" t="s">
        <v>67</v>
      </c>
      <c r="C41" s="82"/>
      <c r="D41" s="20" t="s">
        <v>23</v>
      </c>
      <c r="E41" s="49"/>
      <c r="F41" s="50"/>
    </row>
    <row r="42" spans="1:6" ht="17.25" customHeight="1" thickBot="1">
      <c r="A42" s="113"/>
      <c r="B42" s="81" t="s">
        <v>82</v>
      </c>
      <c r="C42" s="82"/>
      <c r="D42" s="20" t="s">
        <v>24</v>
      </c>
      <c r="E42" s="49"/>
      <c r="F42" s="50"/>
    </row>
    <row r="43" spans="1:6" ht="57" customHeight="1" thickBot="1">
      <c r="A43" s="113"/>
      <c r="B43" s="93" t="s">
        <v>86</v>
      </c>
      <c r="C43" s="94"/>
      <c r="D43" s="47" t="s">
        <v>40</v>
      </c>
      <c r="E43" s="55"/>
      <c r="F43" s="56"/>
    </row>
    <row r="44" spans="1:6" ht="15.75" thickBot="1">
      <c r="A44" s="114"/>
      <c r="B44" s="91" t="s">
        <v>83</v>
      </c>
      <c r="C44" s="92"/>
      <c r="D44" s="47">
        <v>104</v>
      </c>
      <c r="E44" s="55"/>
      <c r="F44" s="56"/>
    </row>
    <row r="45" spans="1:6" ht="18" customHeight="1" thickBot="1" thickTop="1">
      <c r="A45" s="3"/>
      <c r="B45" s="85" t="s">
        <v>25</v>
      </c>
      <c r="C45" s="86"/>
      <c r="D45" s="22"/>
      <c r="E45" s="59">
        <f>SUM(E23:E44)</f>
        <v>0</v>
      </c>
      <c r="F45" s="76"/>
    </row>
    <row r="46" spans="1:6" ht="31.5" thickBot="1" thickTop="1">
      <c r="A46" s="3"/>
      <c r="B46" s="89" t="s">
        <v>33</v>
      </c>
      <c r="C46" s="90"/>
      <c r="D46" s="15"/>
      <c r="E46" s="77">
        <f>E45*0.1</f>
        <v>0</v>
      </c>
      <c r="F46" s="78" t="s">
        <v>93</v>
      </c>
    </row>
    <row r="47" spans="1:6" ht="20.25" customHeight="1" thickBot="1" thickTop="1">
      <c r="A47" s="3"/>
      <c r="B47" s="87" t="s">
        <v>32</v>
      </c>
      <c r="C47" s="88"/>
      <c r="D47" s="15"/>
      <c r="E47" s="79">
        <f>SUM(E45:E46)</f>
        <v>0</v>
      </c>
      <c r="F47" s="80"/>
    </row>
    <row r="48" spans="1:6" ht="33.75" customHeight="1" thickBot="1" thickTop="1">
      <c r="A48" s="4"/>
      <c r="B48" s="85" t="s">
        <v>71</v>
      </c>
      <c r="C48" s="86"/>
      <c r="D48" s="22"/>
      <c r="E48" s="59">
        <f>E21-E47</f>
        <v>0</v>
      </c>
      <c r="F48" s="76"/>
    </row>
    <row r="49" spans="1:6" ht="10.5" customHeight="1" thickTop="1">
      <c r="A49" s="117" t="s">
        <v>38</v>
      </c>
      <c r="B49" s="117"/>
      <c r="C49" s="117"/>
      <c r="D49" s="117"/>
      <c r="E49" s="117"/>
      <c r="F49" s="117"/>
    </row>
    <row r="50" spans="1:6" ht="9" customHeight="1">
      <c r="A50" s="31" t="s">
        <v>90</v>
      </c>
      <c r="B50" s="31"/>
      <c r="C50" s="31"/>
      <c r="D50" s="31"/>
      <c r="E50" s="31"/>
      <c r="F50" s="31"/>
    </row>
    <row r="51" spans="1:6" ht="13.5" customHeight="1">
      <c r="A51" s="31" t="s">
        <v>70</v>
      </c>
      <c r="B51" s="31"/>
      <c r="C51" s="31"/>
      <c r="D51" s="31"/>
      <c r="E51" s="31"/>
      <c r="F51" s="31"/>
    </row>
    <row r="52" spans="1:6" ht="2.25" customHeight="1" hidden="1">
      <c r="A52" s="32"/>
      <c r="B52" s="32"/>
      <c r="C52" s="33"/>
      <c r="D52" s="34"/>
      <c r="E52" s="35"/>
      <c r="F52" s="35"/>
    </row>
    <row r="53" spans="1:6" ht="12">
      <c r="A53" s="33" t="s">
        <v>84</v>
      </c>
      <c r="B53" s="33"/>
      <c r="C53" s="32"/>
      <c r="D53" s="34"/>
      <c r="E53" s="34"/>
      <c r="F53" s="34"/>
    </row>
    <row r="54" spans="1:6" ht="0.75" customHeight="1">
      <c r="A54" s="33"/>
      <c r="B54" s="33"/>
      <c r="C54" s="32"/>
      <c r="D54" s="34"/>
      <c r="E54" s="34"/>
      <c r="F54" s="34"/>
    </row>
    <row r="55" spans="1:6" ht="8.25" customHeight="1" hidden="1">
      <c r="A55" s="33"/>
      <c r="B55" s="33"/>
      <c r="C55" s="32"/>
      <c r="D55" s="34"/>
      <c r="E55" s="34"/>
      <c r="F55" s="34"/>
    </row>
    <row r="56" spans="2:6" s="1" customFormat="1" ht="35.25" customHeight="1">
      <c r="B56" s="38" t="s">
        <v>41</v>
      </c>
      <c r="C56" s="38" t="s">
        <v>69</v>
      </c>
      <c r="D56" s="115" t="s">
        <v>68</v>
      </c>
      <c r="E56" s="116"/>
      <c r="F56" s="39" t="s">
        <v>34</v>
      </c>
    </row>
    <row r="57" spans="2:6" ht="1.5" customHeight="1">
      <c r="B57" s="40"/>
      <c r="C57" s="36"/>
      <c r="D57" s="34"/>
      <c r="E57" s="34"/>
      <c r="F57" s="34"/>
    </row>
    <row r="58" spans="2:6" s="5" customFormat="1" ht="6" customHeight="1">
      <c r="B58" s="37" t="s">
        <v>31</v>
      </c>
      <c r="C58" s="37" t="s">
        <v>31</v>
      </c>
      <c r="D58" s="108" t="s">
        <v>31</v>
      </c>
      <c r="E58" s="108"/>
      <c r="F58" s="37" t="s">
        <v>31</v>
      </c>
    </row>
    <row r="59" spans="2:6" s="5" customFormat="1" ht="12">
      <c r="B59" s="36" t="s">
        <v>75</v>
      </c>
      <c r="C59" s="48" t="s">
        <v>39</v>
      </c>
      <c r="D59" s="37" t="s">
        <v>85</v>
      </c>
      <c r="E59" s="37"/>
      <c r="F59" s="37" t="s">
        <v>75</v>
      </c>
    </row>
    <row r="60" ht="10.5" customHeight="1">
      <c r="C60" s="48" t="s">
        <v>89</v>
      </c>
    </row>
  </sheetData>
  <sheetProtection sheet="1"/>
  <mergeCells count="48">
    <mergeCell ref="A8:F8"/>
    <mergeCell ref="A14:A20"/>
    <mergeCell ref="A1:F1"/>
    <mergeCell ref="A7:F7"/>
    <mergeCell ref="A6:F6"/>
    <mergeCell ref="A4:F4"/>
    <mergeCell ref="B17:C17"/>
    <mergeCell ref="B18:C18"/>
    <mergeCell ref="B19:C19"/>
    <mergeCell ref="A9:B9"/>
    <mergeCell ref="D58:E58"/>
    <mergeCell ref="A12:C12"/>
    <mergeCell ref="A23:A44"/>
    <mergeCell ref="D56:E56"/>
    <mergeCell ref="A49:F49"/>
    <mergeCell ref="B25:C25"/>
    <mergeCell ref="B24:C24"/>
    <mergeCell ref="B23:C23"/>
    <mergeCell ref="B33:C33"/>
    <mergeCell ref="B29:C29"/>
    <mergeCell ref="B28:C28"/>
    <mergeCell ref="B27:C27"/>
    <mergeCell ref="A5:C5"/>
    <mergeCell ref="B13:C13"/>
    <mergeCell ref="B14:C14"/>
    <mergeCell ref="B15:C15"/>
    <mergeCell ref="B16:C16"/>
    <mergeCell ref="B21:C21"/>
    <mergeCell ref="B20:C20"/>
    <mergeCell ref="B26:C26"/>
    <mergeCell ref="B43:C43"/>
    <mergeCell ref="B42:C42"/>
    <mergeCell ref="B34:C34"/>
    <mergeCell ref="B39:C39"/>
    <mergeCell ref="B38:C38"/>
    <mergeCell ref="B37:C37"/>
    <mergeCell ref="B36:C36"/>
    <mergeCell ref="B35:C35"/>
    <mergeCell ref="B41:C41"/>
    <mergeCell ref="B40:C40"/>
    <mergeCell ref="B32:C32"/>
    <mergeCell ref="B31:C31"/>
    <mergeCell ref="B30:C30"/>
    <mergeCell ref="B48:C48"/>
    <mergeCell ref="B47:C47"/>
    <mergeCell ref="B46:C46"/>
    <mergeCell ref="B45:C45"/>
    <mergeCell ref="B44:C44"/>
  </mergeCells>
  <printOptions horizontalCentered="1"/>
  <pageMargins left="0.1968503937007874" right="0.1968503937007874" top="0.3937007874015748" bottom="0.1968503937007874" header="0.11811023622047245" footer="0.5118110236220472"/>
  <pageSetup horizontalDpi="600" verticalDpi="600" orientation="landscape" paperSize="9"/>
  <headerFooter alignWithMargins="0">
    <oddHeader>&amp;RZałącznik nr 2 do zarządzenia nr 24 Rektora UJ z 25 kwietnia  2016 r.</oddHeader>
  </headerFooter>
  <ignoredErrors>
    <ignoredError sqref="D14:D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Maciej Pilch</Manager>
  <Company>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wydarzenia organizowanego we współpracy z Sekcją Organizacji Konferencji UJ</dc:title>
  <dc:subject/>
  <dc:creator>UJ</dc:creator>
  <cp:keywords/>
  <dc:description/>
  <cp:lastModifiedBy>sebastian szytula</cp:lastModifiedBy>
  <cp:lastPrinted>2016-04-25T10:30:13Z</cp:lastPrinted>
  <dcterms:created xsi:type="dcterms:W3CDTF">2011-06-16T09:00:23Z</dcterms:created>
  <dcterms:modified xsi:type="dcterms:W3CDTF">2017-02-04T11:03:28Z</dcterms:modified>
  <cp:category/>
  <cp:version/>
  <cp:contentType/>
  <cp:contentStatus/>
</cp:coreProperties>
</file>